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4" i="1" l="1"/>
  <c r="O19" i="1"/>
  <c r="O23" i="1" s="1"/>
  <c r="O26" i="1" s="1"/>
  <c r="M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L19" i="1"/>
  <c r="K19" i="1"/>
  <c r="J19" i="1"/>
  <c r="I19" i="1"/>
  <c r="I23" i="1" s="1"/>
  <c r="H19" i="1"/>
  <c r="H23" i="1" s="1"/>
  <c r="G19" i="1"/>
  <c r="G23" i="1" s="1"/>
  <c r="G26" i="1" s="1"/>
  <c r="F19" i="1"/>
  <c r="F23" i="1" s="1"/>
  <c r="E19" i="1"/>
  <c r="E23" i="1" s="1"/>
  <c r="E26" i="1" s="1"/>
  <c r="D20" i="1" l="1"/>
  <c r="K23" i="1"/>
  <c r="F26" i="1"/>
  <c r="K26" i="1" s="1"/>
  <c r="H26" i="1"/>
  <c r="L26" i="1" s="1"/>
  <c r="L23" i="1"/>
  <c r="I26" i="1"/>
  <c r="M23" i="1"/>
  <c r="N19" i="1"/>
  <c r="N23" i="1" s="1"/>
  <c r="N26" i="1" l="1"/>
  <c r="M26" i="1"/>
</calcChain>
</file>

<file path=xl/sharedStrings.xml><?xml version="1.0" encoding="utf-8"?>
<sst xmlns="http://schemas.openxmlformats.org/spreadsheetml/2006/main" count="78" uniqueCount="52">
  <si>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</si>
  <si>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</si>
  <si>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</si>
  <si>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</si>
  <si>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</si>
  <si>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</si>
  <si>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</si>
  <si>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</si>
  <si>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</si>
  <si>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</si>
  <si>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</si>
  <si>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</si>
  <si>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</si>
  <si>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</si>
  <si>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</si>
  <si>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</si>
  <si>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</si>
  <si>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</si>
  <si>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</si>
  <si>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</si>
  <si>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</si>
  <si>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</si>
  <si>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</si>
  <si>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</si>
  <si>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</si>
  <si>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</si>
  <si>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</si>
  <si>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</si>
  <si>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</si>
  <si>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</si>
  <si>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</si>
  <si>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</si>
  <si>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</si>
  <si>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</si>
  <si>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</si>
  <si>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Elina Salo</t>
  </si>
  <si>
    <t>12.</t>
  </si>
  <si>
    <t>Pesäkarhut</t>
  </si>
  <si>
    <t>Turku-Pesis</t>
  </si>
  <si>
    <t>ykköspesis</t>
  </si>
  <si>
    <t>Pesäkarhut = Pesäkarhut, Pori  (1985)</t>
  </si>
  <si>
    <t>Turku-Pesis = Turku-Pesis (ent. Lännen Pallo)  (1949)</t>
  </si>
  <si>
    <t>UPV</t>
  </si>
  <si>
    <t>UPV = Ulvilan Pesä-Veikot  (1957)</t>
  </si>
  <si>
    <t>ENSIMMÄISET</t>
  </si>
  <si>
    <t>Ottelu</t>
  </si>
  <si>
    <t>1.  ottelu</t>
  </si>
  <si>
    <t>Lyöty juoksu</t>
  </si>
  <si>
    <t>Tuotu juoksu</t>
  </si>
  <si>
    <t>Kunnari</t>
  </si>
  <si>
    <t>suomensarja</t>
  </si>
  <si>
    <t>18.07. 1993  Roihu - Pesäkarhut  24-3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</si>
</sst>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2.85546875" style="59" customWidth="1"/>
    <col min="5" max="12" width="5.7109375" style="59" customWidth="1"/>
    <col min="13" max="13" width="6.28515625" style="59" customWidth="1"/>
    <col min="14" max="14" width="9.425781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1993</v>
      </c>
      <c r="C4" s="27" t="s">
        <v>36</v>
      </c>
      <c r="D4" s="29" t="s">
        <v>37</v>
      </c>
      <c r="E4" s="27">
        <v>2</v>
      </c>
      <c r="F4" s="27">
        <v>0</v>
      </c>
      <c r="G4" s="27">
        <v>0</v>
      </c>
      <c r="H4" s="27">
        <v>0</v>
      </c>
      <c r="I4" s="27">
        <v>1</v>
      </c>
      <c r="J4" s="27">
        <v>0</v>
      </c>
      <c r="K4" s="27">
        <v>0</v>
      </c>
      <c r="L4" s="27">
        <v>1</v>
      </c>
      <c r="M4" s="27">
        <f>SUM(F4+G4)</f>
        <v>0</v>
      </c>
      <c r="N4" s="60">
        <v>1</v>
      </c>
      <c r="O4" s="37">
        <v>1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1994</v>
      </c>
      <c r="C5" s="27"/>
      <c r="D5" s="42"/>
      <c r="E5" s="27"/>
      <c r="F5" s="27"/>
      <c r="G5" s="27"/>
      <c r="H5" s="27"/>
      <c r="I5" s="27"/>
      <c r="J5" s="27"/>
      <c r="K5" s="27"/>
      <c r="L5" s="27"/>
      <c r="M5" s="27"/>
      <c r="N5" s="6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1995</v>
      </c>
      <c r="C6" s="27"/>
      <c r="D6" s="42"/>
      <c r="E6" s="27"/>
      <c r="F6" s="27"/>
      <c r="G6" s="27"/>
      <c r="H6" s="27"/>
      <c r="I6" s="27"/>
      <c r="J6" s="27"/>
      <c r="K6" s="27"/>
      <c r="L6" s="27"/>
      <c r="M6" s="27"/>
      <c r="N6" s="60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1">
        <v>1996</v>
      </c>
      <c r="C7" s="61"/>
      <c r="D7" s="62" t="s">
        <v>42</v>
      </c>
      <c r="E7" s="61"/>
      <c r="F7" s="63" t="s">
        <v>39</v>
      </c>
      <c r="G7" s="64"/>
      <c r="H7" s="65"/>
      <c r="I7" s="61"/>
      <c r="J7" s="61"/>
      <c r="K7" s="61"/>
      <c r="L7" s="61"/>
      <c r="M7" s="61"/>
      <c r="N7" s="66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1">
        <v>1997</v>
      </c>
      <c r="C8" s="61"/>
      <c r="D8" s="62" t="s">
        <v>42</v>
      </c>
      <c r="E8" s="61"/>
      <c r="F8" s="63" t="s">
        <v>39</v>
      </c>
      <c r="G8" s="64"/>
      <c r="H8" s="65"/>
      <c r="I8" s="61"/>
      <c r="J8" s="61"/>
      <c r="K8" s="61"/>
      <c r="L8" s="61"/>
      <c r="M8" s="61"/>
      <c r="N8" s="66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61">
        <v>1998</v>
      </c>
      <c r="C9" s="61"/>
      <c r="D9" s="62" t="s">
        <v>38</v>
      </c>
      <c r="E9" s="61"/>
      <c r="F9" s="63" t="s">
        <v>39</v>
      </c>
      <c r="G9" s="64"/>
      <c r="H9" s="65"/>
      <c r="I9" s="61"/>
      <c r="J9" s="61"/>
      <c r="K9" s="61"/>
      <c r="L9" s="61"/>
      <c r="M9" s="61"/>
      <c r="N9" s="66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61">
        <v>1999</v>
      </c>
      <c r="C10" s="61"/>
      <c r="D10" s="62"/>
      <c r="E10" s="61"/>
      <c r="F10" s="61"/>
      <c r="G10" s="63"/>
      <c r="H10" s="65"/>
      <c r="I10" s="61"/>
      <c r="J10" s="61"/>
      <c r="K10" s="61"/>
      <c r="L10" s="61"/>
      <c r="M10" s="61"/>
      <c r="N10" s="66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61">
        <v>2000</v>
      </c>
      <c r="C11" s="61"/>
      <c r="D11" s="62"/>
      <c r="E11" s="61"/>
      <c r="F11" s="61"/>
      <c r="G11" s="63"/>
      <c r="H11" s="65"/>
      <c r="I11" s="61"/>
      <c r="J11" s="61"/>
      <c r="K11" s="61"/>
      <c r="L11" s="61"/>
      <c r="M11" s="61"/>
      <c r="N11" s="66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85">
        <v>2001</v>
      </c>
      <c r="C12" s="85"/>
      <c r="D12" s="86" t="s">
        <v>38</v>
      </c>
      <c r="E12" s="85"/>
      <c r="F12" s="87" t="s">
        <v>50</v>
      </c>
      <c r="G12" s="88"/>
      <c r="H12" s="89"/>
      <c r="I12" s="85"/>
      <c r="J12" s="85"/>
      <c r="K12" s="85"/>
      <c r="L12" s="85"/>
      <c r="M12" s="85"/>
      <c r="N12" s="90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85">
        <v>2002</v>
      </c>
      <c r="C13" s="85"/>
      <c r="D13" s="86" t="s">
        <v>38</v>
      </c>
      <c r="E13" s="85"/>
      <c r="F13" s="87" t="s">
        <v>50</v>
      </c>
      <c r="G13" s="88"/>
      <c r="H13" s="89"/>
      <c r="I13" s="85"/>
      <c r="J13" s="85"/>
      <c r="K13" s="85"/>
      <c r="L13" s="85"/>
      <c r="M13" s="85"/>
      <c r="N13" s="90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85">
        <v>2003</v>
      </c>
      <c r="C14" s="85"/>
      <c r="D14" s="86"/>
      <c r="E14" s="85"/>
      <c r="F14" s="85"/>
      <c r="G14" s="87"/>
      <c r="H14" s="89"/>
      <c r="I14" s="85"/>
      <c r="J14" s="85"/>
      <c r="K14" s="85"/>
      <c r="L14" s="85"/>
      <c r="M14" s="85"/>
      <c r="N14" s="90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85">
        <v>2004</v>
      </c>
      <c r="C15" s="85"/>
      <c r="D15" s="86"/>
      <c r="E15" s="85"/>
      <c r="F15" s="85"/>
      <c r="G15" s="87"/>
      <c r="H15" s="89"/>
      <c r="I15" s="85"/>
      <c r="J15" s="85"/>
      <c r="K15" s="85"/>
      <c r="L15" s="85"/>
      <c r="M15" s="85"/>
      <c r="N15" s="90"/>
      <c r="O15" s="37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85">
        <v>2005</v>
      </c>
      <c r="C16" s="85"/>
      <c r="D16" s="86"/>
      <c r="E16" s="85"/>
      <c r="F16" s="85"/>
      <c r="G16" s="87"/>
      <c r="H16" s="89"/>
      <c r="I16" s="85"/>
      <c r="J16" s="85"/>
      <c r="K16" s="85"/>
      <c r="L16" s="85"/>
      <c r="M16" s="85"/>
      <c r="N16" s="90"/>
      <c r="O16" s="37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85">
        <v>2006</v>
      </c>
      <c r="C17" s="85"/>
      <c r="D17" s="86"/>
      <c r="E17" s="85"/>
      <c r="F17" s="85"/>
      <c r="G17" s="87"/>
      <c r="H17" s="89"/>
      <c r="I17" s="85"/>
      <c r="J17" s="85"/>
      <c r="K17" s="85"/>
      <c r="L17" s="85"/>
      <c r="M17" s="85"/>
      <c r="N17" s="90"/>
      <c r="O17" s="37"/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85">
        <v>2007</v>
      </c>
      <c r="C18" s="85"/>
      <c r="D18" s="86" t="s">
        <v>42</v>
      </c>
      <c r="E18" s="85"/>
      <c r="F18" s="87" t="s">
        <v>50</v>
      </c>
      <c r="G18" s="88"/>
      <c r="H18" s="89"/>
      <c r="I18" s="85"/>
      <c r="J18" s="85"/>
      <c r="K18" s="85"/>
      <c r="L18" s="85"/>
      <c r="M18" s="85"/>
      <c r="N18" s="90"/>
      <c r="O18" s="37"/>
      <c r="P18" s="27"/>
      <c r="Q18" s="27"/>
      <c r="R18" s="27"/>
      <c r="S18" s="27"/>
      <c r="T18" s="27"/>
      <c r="U18" s="28"/>
      <c r="V18" s="28"/>
      <c r="W18" s="28"/>
      <c r="X18" s="28"/>
      <c r="Y18" s="28"/>
      <c r="Z18" s="27"/>
      <c r="AA18" s="27"/>
      <c r="AB18" s="27"/>
      <c r="AC18" s="27"/>
      <c r="AD18" s="27"/>
      <c r="AE18" s="27"/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7" t="s">
        <v>9</v>
      </c>
      <c r="C19" s="18"/>
      <c r="D19" s="16"/>
      <c r="E19" s="19">
        <f t="shared" ref="E19:M19" si="0">SUM(E4:E4)</f>
        <v>2</v>
      </c>
      <c r="F19" s="19">
        <f t="shared" si="0"/>
        <v>0</v>
      </c>
      <c r="G19" s="19">
        <f t="shared" si="0"/>
        <v>0</v>
      </c>
      <c r="H19" s="19">
        <f t="shared" si="0"/>
        <v>0</v>
      </c>
      <c r="I19" s="19">
        <f t="shared" si="0"/>
        <v>1</v>
      </c>
      <c r="J19" s="19">
        <f t="shared" si="0"/>
        <v>0</v>
      </c>
      <c r="K19" s="19">
        <f t="shared" si="0"/>
        <v>0</v>
      </c>
      <c r="L19" s="19">
        <f t="shared" si="0"/>
        <v>1</v>
      </c>
      <c r="M19" s="19">
        <f t="shared" si="0"/>
        <v>0</v>
      </c>
      <c r="N19" s="31">
        <f>PRODUCT(I19/O19)</f>
        <v>1</v>
      </c>
      <c r="O19" s="32">
        <f t="shared" ref="O19:AE19" si="1">SUM(O4:O4)</f>
        <v>1</v>
      </c>
      <c r="P19" s="19">
        <f t="shared" si="1"/>
        <v>0</v>
      </c>
      <c r="Q19" s="19">
        <f t="shared" si="1"/>
        <v>0</v>
      </c>
      <c r="R19" s="19">
        <f t="shared" si="1"/>
        <v>0</v>
      </c>
      <c r="S19" s="19">
        <f t="shared" si="1"/>
        <v>0</v>
      </c>
      <c r="T19" s="19">
        <f t="shared" si="1"/>
        <v>0</v>
      </c>
      <c r="U19" s="19">
        <f t="shared" si="1"/>
        <v>0</v>
      </c>
      <c r="V19" s="19">
        <f t="shared" si="1"/>
        <v>0</v>
      </c>
      <c r="W19" s="19">
        <f t="shared" si="1"/>
        <v>0</v>
      </c>
      <c r="X19" s="19">
        <f t="shared" si="1"/>
        <v>0</v>
      </c>
      <c r="Y19" s="19">
        <f t="shared" si="1"/>
        <v>0</v>
      </c>
      <c r="Z19" s="19">
        <f t="shared" si="1"/>
        <v>0</v>
      </c>
      <c r="AA19" s="19">
        <f t="shared" si="1"/>
        <v>0</v>
      </c>
      <c r="AB19" s="19">
        <f t="shared" si="1"/>
        <v>0</v>
      </c>
      <c r="AC19" s="19">
        <f t="shared" si="1"/>
        <v>0</v>
      </c>
      <c r="AD19" s="19">
        <f t="shared" si="1"/>
        <v>0</v>
      </c>
      <c r="AE19" s="19">
        <f t="shared" si="1"/>
        <v>0</v>
      </c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29" t="s">
        <v>2</v>
      </c>
      <c r="C20" s="33"/>
      <c r="D20" s="34">
        <f>SUM(F19:H19)+((I19-F19-G19)/3)+(E19/3)+(Z19*25)+(AA19*25)+(AB19*10)+(AC19*25)+(AD19*20)+(AE19*15)</f>
        <v>1</v>
      </c>
      <c r="E20" s="1"/>
      <c r="F20" s="1"/>
      <c r="G20" s="1"/>
      <c r="H20" s="1"/>
      <c r="I20" s="1"/>
      <c r="J20" s="1"/>
      <c r="K20" s="1"/>
      <c r="L20" s="1"/>
      <c r="M20" s="1"/>
      <c r="N20" s="3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6"/>
      <c r="AE20" s="1"/>
      <c r="AF20" s="1"/>
      <c r="AG20" s="24"/>
      <c r="AH20" s="9"/>
      <c r="AI20" s="9"/>
      <c r="AJ20" s="9"/>
      <c r="AK20" s="9"/>
      <c r="AL20" s="9"/>
    </row>
    <row r="21" spans="1:38" s="10" customFormat="1" ht="15" customHeight="1" x14ac:dyDescent="0.25">
      <c r="A21" s="1"/>
      <c r="B21" s="1"/>
      <c r="C21" s="1"/>
      <c r="D21" s="25"/>
      <c r="E21" s="1"/>
      <c r="F21" s="1"/>
      <c r="G21" s="1"/>
      <c r="H21" s="1"/>
      <c r="I21" s="1"/>
      <c r="J21" s="1"/>
      <c r="K21" s="1"/>
      <c r="L21" s="1"/>
      <c r="M21" s="1"/>
      <c r="N21" s="35"/>
      <c r="O21" s="37"/>
      <c r="P21" s="1"/>
      <c r="Q21" s="3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23" t="s">
        <v>16</v>
      </c>
      <c r="C22" s="40"/>
      <c r="D22" s="40"/>
      <c r="E22" s="19" t="s">
        <v>4</v>
      </c>
      <c r="F22" s="19" t="s">
        <v>13</v>
      </c>
      <c r="G22" s="16" t="s">
        <v>14</v>
      </c>
      <c r="H22" s="19" t="s">
        <v>15</v>
      </c>
      <c r="I22" s="19" t="s">
        <v>3</v>
      </c>
      <c r="J22" s="1"/>
      <c r="K22" s="19" t="s">
        <v>25</v>
      </c>
      <c r="L22" s="19" t="s">
        <v>26</v>
      </c>
      <c r="M22" s="19" t="s">
        <v>27</v>
      </c>
      <c r="N22" s="31" t="s">
        <v>33</v>
      </c>
      <c r="O22" s="25"/>
      <c r="P22" s="41" t="s">
        <v>44</v>
      </c>
      <c r="Q22" s="13"/>
      <c r="R22" s="13"/>
      <c r="S22" s="13"/>
      <c r="T22" s="68"/>
      <c r="U22" s="68"/>
      <c r="V22" s="68"/>
      <c r="W22" s="68"/>
      <c r="X22" s="68"/>
      <c r="Y22" s="13"/>
      <c r="Z22" s="13"/>
      <c r="AA22" s="13"/>
      <c r="AB22" s="13"/>
      <c r="AC22" s="13"/>
      <c r="AD22" s="13"/>
      <c r="AE22" s="13"/>
      <c r="AF22" s="69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1" t="s">
        <v>17</v>
      </c>
      <c r="C23" s="13"/>
      <c r="D23" s="42"/>
      <c r="E23" s="27">
        <f>PRODUCT(E19)</f>
        <v>2</v>
      </c>
      <c r="F23" s="27">
        <f>PRODUCT(F19)</f>
        <v>0</v>
      </c>
      <c r="G23" s="27">
        <f>PRODUCT(G19)</f>
        <v>0</v>
      </c>
      <c r="H23" s="27">
        <f>PRODUCT(H19)</f>
        <v>0</v>
      </c>
      <c r="I23" s="27">
        <f>PRODUCT(I19)</f>
        <v>1</v>
      </c>
      <c r="J23" s="1"/>
      <c r="K23" s="43">
        <f>PRODUCT((F23+G23)/E23)</f>
        <v>0</v>
      </c>
      <c r="L23" s="43">
        <f>PRODUCT(H23/E23)</f>
        <v>0</v>
      </c>
      <c r="M23" s="43">
        <f>PRODUCT(I23/E23)</f>
        <v>0.5</v>
      </c>
      <c r="N23" s="30">
        <f>PRODUCT(N19)</f>
        <v>1</v>
      </c>
      <c r="O23" s="25">
        <f>PRODUCT(O19)</f>
        <v>1</v>
      </c>
      <c r="P23" s="70" t="s">
        <v>45</v>
      </c>
      <c r="Q23" s="71"/>
      <c r="R23" s="71"/>
      <c r="S23" s="72" t="s">
        <v>51</v>
      </c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3" t="s">
        <v>46</v>
      </c>
      <c r="AE23" s="72"/>
      <c r="AF23" s="74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44" t="s">
        <v>18</v>
      </c>
      <c r="C24" s="45"/>
      <c r="D24" s="46"/>
      <c r="E24" s="27"/>
      <c r="F24" s="27"/>
      <c r="G24" s="27"/>
      <c r="H24" s="27"/>
      <c r="I24" s="27"/>
      <c r="J24" s="1"/>
      <c r="K24" s="43"/>
      <c r="L24" s="43"/>
      <c r="M24" s="43"/>
      <c r="N24" s="30"/>
      <c r="O24" s="25"/>
      <c r="P24" s="75" t="s">
        <v>47</v>
      </c>
      <c r="Q24" s="76"/>
      <c r="R24" s="76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8"/>
      <c r="AE24" s="77"/>
      <c r="AF24" s="79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47" t="s">
        <v>19</v>
      </c>
      <c r="C25" s="48"/>
      <c r="D25" s="49"/>
      <c r="E25" s="28"/>
      <c r="F25" s="28"/>
      <c r="G25" s="28"/>
      <c r="H25" s="28"/>
      <c r="I25" s="28"/>
      <c r="J25" s="1"/>
      <c r="K25" s="50"/>
      <c r="L25" s="50"/>
      <c r="M25" s="50"/>
      <c r="N25" s="51"/>
      <c r="O25" s="25"/>
      <c r="P25" s="75" t="s">
        <v>48</v>
      </c>
      <c r="Q25" s="76"/>
      <c r="R25" s="76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8"/>
      <c r="AE25" s="77"/>
      <c r="AF25" s="79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52" t="s">
        <v>20</v>
      </c>
      <c r="C26" s="53"/>
      <c r="D26" s="54"/>
      <c r="E26" s="19">
        <f>SUM(E23:E25)</f>
        <v>2</v>
      </c>
      <c r="F26" s="19">
        <f>SUM(F23:F25)</f>
        <v>0</v>
      </c>
      <c r="G26" s="19">
        <f>SUM(G23:G25)</f>
        <v>0</v>
      </c>
      <c r="H26" s="19">
        <f>SUM(H23:H25)</f>
        <v>0</v>
      </c>
      <c r="I26" s="19">
        <f>SUM(I23:I25)</f>
        <v>1</v>
      </c>
      <c r="J26" s="1"/>
      <c r="K26" s="55">
        <f>PRODUCT((F26+G26)/E26)</f>
        <v>0</v>
      </c>
      <c r="L26" s="55">
        <f>PRODUCT(H26/E26)</f>
        <v>0</v>
      </c>
      <c r="M26" s="55">
        <f>PRODUCT(I26/E26)</f>
        <v>0.5</v>
      </c>
      <c r="N26" s="31">
        <f>PRODUCT(I26/O26)</f>
        <v>1</v>
      </c>
      <c r="O26" s="25">
        <f>SUM(O23:O25)</f>
        <v>1</v>
      </c>
      <c r="P26" s="80" t="s">
        <v>49</v>
      </c>
      <c r="Q26" s="81"/>
      <c r="R26" s="81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3"/>
      <c r="AE26" s="82"/>
      <c r="AF26" s="84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36"/>
      <c r="C27" s="36"/>
      <c r="D27" s="36"/>
      <c r="E27" s="36"/>
      <c r="F27" s="36"/>
      <c r="G27" s="36"/>
      <c r="H27" s="36"/>
      <c r="I27" s="36"/>
      <c r="J27" s="1"/>
      <c r="K27" s="36"/>
      <c r="L27" s="36"/>
      <c r="M27" s="36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 t="s">
        <v>34</v>
      </c>
      <c r="C28" s="1"/>
      <c r="D28" s="67" t="s">
        <v>40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 t="s">
        <v>43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41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  <c r="AH47" s="57"/>
      <c r="AI47" s="57"/>
      <c r="AJ47" s="57"/>
      <c r="AK47" s="57"/>
      <c r="AL47" s="57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  <c r="AH48" s="57"/>
      <c r="AI48" s="57"/>
      <c r="AJ48" s="57"/>
      <c r="AK48" s="57"/>
      <c r="AL48" s="57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</row>
    <row r="50" spans="1:33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</row>
    <row r="51" spans="1:33" ht="15" customHeight="1" x14ac:dyDescent="0.25">
      <c r="A51" s="5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5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</row>
    <row r="52" spans="1:33" ht="15" customHeight="1" x14ac:dyDescent="0.25">
      <c r="A52" s="58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56"/>
      <c r="N52" s="35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9"/>
    </row>
    <row r="53" spans="1:33" ht="15" customHeight="1" x14ac:dyDescent="0.25">
      <c r="A53" s="5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3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3" ht="15" customHeight="1" x14ac:dyDescent="0.25"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:33" ht="15" customHeight="1" x14ac:dyDescent="0.25"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:33" ht="15" customHeight="1" x14ac:dyDescent="0.25"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:33" ht="15" customHeight="1" x14ac:dyDescent="0.25"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:33" ht="15" customHeight="1" x14ac:dyDescent="0.25"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:33" ht="15" customHeight="1" x14ac:dyDescent="0.25"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5:32" ht="15" customHeight="1" x14ac:dyDescent="0.25"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5:32" ht="15" customHeight="1" x14ac:dyDescent="0.25"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5:32" ht="15" customHeight="1" x14ac:dyDescent="0.25"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5:32" ht="15" customHeight="1" x14ac:dyDescent="0.25"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5:32" ht="15" customHeight="1" x14ac:dyDescent="0.25"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5:32" ht="15" customHeight="1" x14ac:dyDescent="0.25"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5:32" ht="15" customHeight="1" x14ac:dyDescent="0.25"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5:32" ht="15" customHeight="1" x14ac:dyDescent="0.25"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5:32" ht="15" customHeight="1" x14ac:dyDescent="0.25"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5:32" ht="15" customHeight="1" x14ac:dyDescent="0.25"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5:32" ht="15" customHeight="1" x14ac:dyDescent="0.25"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5:32" ht="15" customHeight="1" x14ac:dyDescent="0.25"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5:32" ht="15" customHeight="1" x14ac:dyDescent="0.25"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5:32" ht="15" customHeight="1" x14ac:dyDescent="0.25"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5:32" ht="15" customHeight="1" x14ac:dyDescent="0.25"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5:32" ht="15" customHeight="1" x14ac:dyDescent="0.25"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5:32" ht="15" customHeight="1" x14ac:dyDescent="0.25"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5:32" ht="15" customHeight="1" x14ac:dyDescent="0.25"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5:32" ht="15" customHeight="1" x14ac:dyDescent="0.25"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5:32" ht="15" customHeight="1" x14ac:dyDescent="0.25"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5:32" ht="15" customHeight="1" x14ac:dyDescent="0.25"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5:32" ht="15" customHeight="1" x14ac:dyDescent="0.25"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5:32" ht="15" customHeight="1" x14ac:dyDescent="0.25"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5:32" ht="15" customHeight="1" x14ac:dyDescent="0.25"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5:32" ht="15" customHeight="1" x14ac:dyDescent="0.25"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5:32" ht="15" customHeight="1" x14ac:dyDescent="0.25"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5:32" ht="15" customHeight="1" x14ac:dyDescent="0.25"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5:32" ht="15" customHeight="1" x14ac:dyDescent="0.25"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5:32" ht="15" customHeight="1" x14ac:dyDescent="0.25"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5:32" ht="15" customHeight="1" x14ac:dyDescent="0.25"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5:32" ht="15" customHeight="1" x14ac:dyDescent="0.25"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5:32" ht="15" customHeight="1" x14ac:dyDescent="0.25"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5:32" ht="15" customHeight="1" x14ac:dyDescent="0.25"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5:32" ht="15" customHeight="1" x14ac:dyDescent="0.25"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5:32" ht="15" customHeight="1" x14ac:dyDescent="0.25"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5:32" ht="15" customHeight="1" x14ac:dyDescent="0.25"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  <row r="101" spans="15:32" ht="15" customHeight="1" x14ac:dyDescent="0.25"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</row>
    <row r="102" spans="15:32" ht="15" customHeight="1" x14ac:dyDescent="0.25"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</row>
    <row r="103" spans="15:32" ht="15" customHeight="1" x14ac:dyDescent="0.25"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</row>
    <row r="104" spans="15:32" ht="15" customHeight="1" x14ac:dyDescent="0.25"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</row>
    <row r="105" spans="15:32" ht="15" customHeight="1" x14ac:dyDescent="0.25"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</row>
    <row r="106" spans="15:32" ht="15" customHeight="1" x14ac:dyDescent="0.25"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</row>
    <row r="107" spans="15:32" ht="15" customHeight="1" x14ac:dyDescent="0.25"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</row>
    <row r="108" spans="15:32" ht="15" customHeight="1" x14ac:dyDescent="0.25"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</row>
    <row r="109" spans="15:32" ht="15" customHeight="1" x14ac:dyDescent="0.25"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</row>
    <row r="110" spans="15:32" ht="15" customHeight="1" x14ac:dyDescent="0.25"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</row>
    <row r="111" spans="15:32" ht="15" customHeight="1" x14ac:dyDescent="0.25"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</row>
    <row r="112" spans="15:32" ht="15" customHeight="1" x14ac:dyDescent="0.25"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</row>
    <row r="113" spans="15:32" ht="15" customHeight="1" x14ac:dyDescent="0.25"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</row>
    <row r="114" spans="15:32" ht="15" customHeight="1" x14ac:dyDescent="0.25"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</row>
    <row r="115" spans="15:32" ht="15" customHeight="1" x14ac:dyDescent="0.25"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</row>
  </sheetData>
  <sortState ref="B7:AG13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2019-01-31T18:04:39Z</dcterms:modified>
</cp:coreProperties>
</file>